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Questa_cartella_di_lavoro"/>
  <mc:AlternateContent xmlns:mc="http://schemas.openxmlformats.org/markup-compatibility/2006">
    <mc:Choice Requires="x15">
      <x15ac:absPath xmlns:x15ac="http://schemas.microsoft.com/office/spreadsheetml/2010/11/ac" url="G:\Drive condivisi\Gare-Somministrazione-Concorsi-Formazioni\GARE CONCORSI\COMMESSE IN ITINERE\1TM CONSULTING IN ITINERE\IN ITINERE\V-RETI GAS SRL\SCHEDE TITOLI vreti\"/>
    </mc:Choice>
  </mc:AlternateContent>
  <xr:revisionPtr revIDLastSave="0" documentId="13_ncr:1_{9CAFDE16-0146-48DB-A7EE-6536D2EA8EE0}" xr6:coauthVersionLast="47" xr6:coauthVersionMax="47" xr10:uidLastSave="{00000000-0000-0000-0000-000000000000}"/>
  <bookViews>
    <workbookView xWindow="14400" yWindow="0" windowWidth="14400" windowHeight="15600" xr2:uid="{00000000-000D-0000-FFFF-FFFF00000000}"/>
  </bookViews>
  <sheets>
    <sheet name="Foglio1 (2)" sheetId="2" r:id="rId1"/>
  </sheets>
  <definedNames>
    <definedName name="_xlnm.Print_Area" localSheetId="0">'Foglio1 (2)'!$A$1:$L$57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2" l="1"/>
  <c r="I19" i="2"/>
  <c r="I18" i="2"/>
  <c r="I17" i="2"/>
  <c r="I16" i="2"/>
  <c r="I15" i="2"/>
  <c r="I11" i="2"/>
  <c r="I10" i="2"/>
  <c r="H45" i="2"/>
  <c r="J45" i="2" s="1"/>
  <c r="H46" i="2"/>
  <c r="J46" i="2" s="1"/>
  <c r="H47" i="2"/>
  <c r="J47" i="2" s="1"/>
  <c r="H48" i="2"/>
  <c r="J48" i="2" s="1"/>
  <c r="H49" i="2"/>
  <c r="J49" i="2" s="1"/>
  <c r="H50" i="2"/>
  <c r="J50" i="2" s="1"/>
  <c r="H51" i="2"/>
  <c r="J51" i="2" s="1"/>
  <c r="H37" i="2"/>
  <c r="J37" i="2" s="1"/>
  <c r="H38" i="2"/>
  <c r="J38" i="2" s="1"/>
  <c r="H39" i="2"/>
  <c r="J39" i="2" s="1"/>
  <c r="H40" i="2"/>
  <c r="J40" i="2" s="1"/>
  <c r="H41" i="2"/>
  <c r="J41" i="2" s="1"/>
  <c r="H42" i="2"/>
  <c r="J42" i="2" s="1"/>
  <c r="H43" i="2"/>
  <c r="J43" i="2" s="1"/>
  <c r="H44" i="2"/>
  <c r="J44" i="2" s="1"/>
  <c r="I35" i="2"/>
  <c r="H33" i="2"/>
  <c r="J33" i="2" s="1"/>
  <c r="H34" i="2"/>
  <c r="J34" i="2" s="1"/>
  <c r="H35" i="2"/>
  <c r="H36" i="2"/>
  <c r="J36" i="2" s="1"/>
  <c r="H32" i="2"/>
  <c r="J32" i="2" l="1"/>
  <c r="J20" i="2"/>
  <c r="J35" i="2"/>
  <c r="J52" i="2" s="1"/>
  <c r="B55" i="2" s="1"/>
  <c r="I9" i="2" l="1"/>
  <c r="I8" i="2"/>
  <c r="I7" i="2"/>
  <c r="J12" i="2" l="1"/>
</calcChain>
</file>

<file path=xl/sharedStrings.xml><?xml version="1.0" encoding="utf-8"?>
<sst xmlns="http://schemas.openxmlformats.org/spreadsheetml/2006/main" count="36" uniqueCount="30">
  <si>
    <t>SI/NO</t>
  </si>
  <si>
    <t xml:space="preserve">COGNOME: </t>
  </si>
  <si>
    <t>DATA DI NASCITA:</t>
  </si>
  <si>
    <t>PUNTI</t>
  </si>
  <si>
    <t>TOTALE</t>
  </si>
  <si>
    <t xml:space="preserve">TITOLI DI SERVIZIO </t>
  </si>
  <si>
    <t>PT</t>
  </si>
  <si>
    <t>PUNTEGGIO CANDIDATO</t>
  </si>
  <si>
    <t>N° MESI</t>
  </si>
  <si>
    <t>N°GIORNI</t>
  </si>
  <si>
    <t>Tempo%</t>
  </si>
  <si>
    <t>PT. TOTALE</t>
  </si>
  <si>
    <t>Esperienza presso(inserire nome datore di lavoro)</t>
  </si>
  <si>
    <t>TITOLO ULTERIORE (SPECIFICARE)</t>
  </si>
  <si>
    <t>CONOSCENZA APPLICATIVI INFORMATICI</t>
  </si>
  <si>
    <t>APPLICATIVO INFORMATICO: Specificare quale per ogni voce (ove necessario)</t>
  </si>
  <si>
    <t>Software gestionali(Specificare):</t>
  </si>
  <si>
    <t>Pacchetto Office:</t>
  </si>
  <si>
    <t xml:space="preserve">Esperienza lavorativa nella specifica mansione relativa al profilo di cui trattasi o parte di essa nel settore pubblico o privato; il punteggio verrà attribuito in misura proporzionale al periodo di effettiva esperienza lavorativa (1 punto per mensilità rimanendo fermo il punteggio massimo attribuibile di 20 punti).  Per mese di servizio si intende un numero di giorni di contratto pari a 30. I periodi di servizio inferiori al mese e le esperienze lavorative maturate con orari di lavoro ridotto (tempo parziale) verranno valutate con un punteggio proporzionato. Note Compilazione: Per ogni esperienza lavorativa inserire nella prima colonna il Nome del datore di lavoro dove è stato prestato il servizio. La colonna tempo và modificata solo nel caso in cui l'esperienza lavorativa è stata maturata con orari di lavoro ridotto (và inserita la percentuale) in caso contrario và lasciata la percentuale del 100%. Nella colonna N° Mesi e nella Colonna N° Giorni và inserita la durata del servizio. Nel caso esperienze inferiori al mese lasciare 0 nella Colonna N° Mesi e compilare solo la Colonna N° Giorni. </t>
  </si>
  <si>
    <t>Pt mesi</t>
  </si>
  <si>
    <t>Pt giorni</t>
  </si>
  <si>
    <t>Il sottoscritto/a dichiara, ai sensi del DPR n°445/2000, che le informazioni inserite corrispondono al vero e si dichiara disponibile sin da adesso ad inviare, ove necessario, la documentazione a comprova di quanto affermato</t>
  </si>
  <si>
    <t>FIRMA</t>
  </si>
  <si>
    <t>____________________________________________</t>
  </si>
  <si>
    <t>TITOLI DI STUDIO E SIMILARI AGGIUNTIVI INERENTI IL PROFILO MESSO A SELEZIONE</t>
  </si>
  <si>
    <t>NOME:</t>
  </si>
  <si>
    <t>SCHEDA VALUTAZIONE TITOLI - IMPIEGATO COMMERCIALE CLIENTELA</t>
  </si>
  <si>
    <t>Web services: (Specificare):</t>
  </si>
  <si>
    <t>Portali web (specificare):</t>
  </si>
  <si>
    <t>Sistemi di acquisizione dati centralizzati (SAC) relativi alla misura (specificare):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</si>
</sst>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1" x14ac:knownFonts="1">
    <font>
      <sz val="11"/>
      <color theme="1"/>
      <name val="Calibri"/>
      <family val="2"/>
      <scheme val="minor"/>
    </font>
    <font>
      <sz val="11"/>
      <color theme="1"/>
      <name val="Calibri"/>
      <family val="2"/>
      <scheme val="minor"/>
    </font>
    <font>
      <sz val="8"/>
      <color theme="1"/>
      <name val="Calibri"/>
      <family val="2"/>
      <scheme val="minor"/>
    </font>
    <font>
      <b/>
      <sz val="8"/>
      <color rgb="FFFF0000"/>
      <name val="Calibri"/>
      <family val="2"/>
      <scheme val="minor"/>
    </font>
    <font>
      <b/>
      <sz val="10"/>
      <color theme="1"/>
      <name val="Bahnschrift SemiLight"/>
      <family val="2"/>
    </font>
    <font>
      <b/>
      <sz val="10"/>
      <color theme="1"/>
      <name val="Calibri"/>
      <family val="2"/>
      <scheme val="minor"/>
    </font>
    <font>
      <sz val="10"/>
      <color theme="1"/>
      <name val="Calibri"/>
      <family val="2"/>
      <scheme val="minor"/>
    </font>
    <font>
      <sz val="10"/>
      <color theme="0"/>
      <name val="Calibri"/>
      <family val="2"/>
      <scheme val="minor"/>
    </font>
    <font>
      <b/>
      <sz val="10"/>
      <color rgb="FFFF0000"/>
      <name val="Calibri"/>
      <family val="2"/>
      <scheme val="minor"/>
    </font>
    <font>
      <sz val="10"/>
      <color rgb="FFFF0000"/>
      <name val="Calibri"/>
      <family val="2"/>
      <scheme val="minor"/>
    </font>
    <font>
      <b/>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0" borderId="0" xfId="0" applyFont="1"/>
    <xf numFmtId="0" fontId="3" fillId="0" borderId="0" xfId="0" applyFont="1" applyAlignment="1">
      <alignment horizontal="center"/>
    </xf>
    <xf numFmtId="0" fontId="6" fillId="3" borderId="14" xfId="0" applyFont="1" applyFill="1" applyBorder="1"/>
    <xf numFmtId="0" fontId="5" fillId="0" borderId="9" xfId="0" applyFont="1" applyBorder="1"/>
    <xf numFmtId="0" fontId="5" fillId="0" borderId="10" xfId="0" applyFont="1" applyBorder="1"/>
    <xf numFmtId="2" fontId="6" fillId="0" borderId="1" xfId="0" applyNumberFormat="1" applyFont="1" applyBorder="1"/>
    <xf numFmtId="2" fontId="6" fillId="0" borderId="2" xfId="0" applyNumberFormat="1" applyFont="1" applyBorder="1"/>
    <xf numFmtId="0" fontId="6" fillId="0" borderId="27" xfId="0" applyFont="1" applyBorder="1"/>
    <xf numFmtId="0" fontId="6" fillId="0" borderId="3" xfId="0" applyFont="1" applyBorder="1"/>
    <xf numFmtId="0" fontId="6" fillId="0" borderId="1" xfId="0" applyFont="1" applyBorder="1" applyProtection="1">
      <protection locked="0"/>
    </xf>
    <xf numFmtId="2" fontId="6" fillId="0" borderId="1" xfId="0" applyNumberFormat="1" applyFont="1" applyBorder="1" applyProtection="1">
      <protection hidden="1"/>
    </xf>
    <xf numFmtId="2" fontId="6" fillId="0" borderId="2" xfId="0" applyNumberFormat="1" applyFont="1" applyBorder="1" applyProtection="1">
      <protection hidden="1"/>
    </xf>
    <xf numFmtId="0" fontId="6" fillId="0" borderId="1" xfId="0" applyFont="1" applyBorder="1" applyProtection="1">
      <protection hidden="1"/>
    </xf>
    <xf numFmtId="0" fontId="2" fillId="0" borderId="0" xfId="0" applyFont="1" applyProtection="1">
      <protection hidden="1"/>
    </xf>
    <xf numFmtId="0" fontId="7" fillId="0" borderId="1" xfId="0" applyFont="1" applyBorder="1" applyAlignment="1" applyProtection="1">
      <alignment horizontal="center" vertical="center"/>
      <protection locked="0" hidden="1"/>
    </xf>
    <xf numFmtId="0" fontId="7" fillId="0" borderId="2" xfId="0" applyFont="1" applyBorder="1" applyAlignment="1" applyProtection="1">
      <alignment horizontal="center" vertical="center"/>
      <protection locked="0" hidden="1"/>
    </xf>
    <xf numFmtId="0" fontId="9" fillId="0" borderId="0" xfId="0" applyFont="1" applyAlignment="1">
      <alignment vertical="top" wrapText="1"/>
    </xf>
    <xf numFmtId="164" fontId="6" fillId="0" borderId="1" xfId="0" applyNumberFormat="1" applyFont="1" applyBorder="1" applyProtection="1">
      <protection hidden="1"/>
    </xf>
    <xf numFmtId="164" fontId="8" fillId="2" borderId="31" xfId="0" applyNumberFormat="1" applyFont="1" applyFill="1" applyBorder="1" applyProtection="1">
      <protection hidden="1"/>
    </xf>
    <xf numFmtId="164" fontId="9" fillId="2" borderId="13" xfId="0" applyNumberFormat="1" applyFont="1" applyFill="1" applyBorder="1" applyProtection="1">
      <protection hidden="1"/>
    </xf>
    <xf numFmtId="9" fontId="6" fillId="0" borderId="21" xfId="1" applyFont="1" applyBorder="1" applyProtection="1">
      <protection locked="0"/>
    </xf>
    <xf numFmtId="0" fontId="6" fillId="0" borderId="1" xfId="0" applyFont="1" applyBorder="1" applyAlignment="1" applyProtection="1">
      <alignment horizontal="center"/>
      <protection locked="0"/>
    </xf>
    <xf numFmtId="0" fontId="9" fillId="0" borderId="11" xfId="0" applyFont="1" applyBorder="1" applyAlignment="1">
      <alignment horizontal="left"/>
    </xf>
    <xf numFmtId="0" fontId="9" fillId="0" borderId="12" xfId="0" applyFont="1" applyBorder="1" applyAlignment="1">
      <alignment horizontal="left"/>
    </xf>
    <xf numFmtId="0" fontId="9" fillId="0" borderId="15" xfId="0" applyFont="1" applyBorder="1" applyAlignment="1">
      <alignment horizontal="left"/>
    </xf>
    <xf numFmtId="0" fontId="9" fillId="0" borderId="26"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9" fillId="0" borderId="6" xfId="0" applyFont="1" applyBorder="1" applyAlignment="1">
      <alignment horizontal="center"/>
    </xf>
    <xf numFmtId="0" fontId="9" fillId="0" borderId="7" xfId="0" applyFont="1" applyBorder="1" applyAlignment="1">
      <alignment horizontal="center"/>
    </xf>
    <xf numFmtId="0" fontId="9" fillId="0" borderId="32" xfId="0" applyFont="1" applyBorder="1" applyAlignment="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2" fontId="6" fillId="3" borderId="1" xfId="0" applyNumberFormat="1" applyFont="1" applyFill="1" applyBorder="1" applyAlignment="1">
      <alignment horizontal="center"/>
    </xf>
    <xf numFmtId="0" fontId="6" fillId="3" borderId="1" xfId="0" applyFont="1" applyFill="1" applyBorder="1" applyAlignment="1">
      <alignment horizontal="center"/>
    </xf>
    <xf numFmtId="0" fontId="10" fillId="0" borderId="12" xfId="0" applyFont="1" applyBorder="1" applyAlignment="1">
      <alignment horizontal="center"/>
    </xf>
    <xf numFmtId="0" fontId="2" fillId="0" borderId="12" xfId="0" applyFont="1" applyBorder="1" applyAlignment="1">
      <alignment horizontal="center"/>
    </xf>
    <xf numFmtId="0" fontId="2" fillId="0" borderId="36" xfId="0" applyFont="1" applyBorder="1" applyAlignment="1">
      <alignment horizontal="center"/>
    </xf>
    <xf numFmtId="0" fontId="2" fillId="0" borderId="0" xfId="0" applyFont="1" applyAlignment="1">
      <alignment horizontal="center"/>
    </xf>
    <xf numFmtId="0" fontId="2" fillId="0" borderId="37"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8" fillId="0" borderId="25"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horizontal="right"/>
    </xf>
    <xf numFmtId="0" fontId="2" fillId="0" borderId="0" xfId="0" applyFont="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5" fillId="0" borderId="4"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9" fillId="0" borderId="26" xfId="0" applyFont="1" applyBorder="1" applyAlignment="1">
      <alignment horizontal="justify" vertical="top" wrapText="1"/>
    </xf>
    <xf numFmtId="0" fontId="9" fillId="0" borderId="1" xfId="0" applyFont="1" applyBorder="1" applyAlignment="1">
      <alignment horizontal="justify" vertical="top" wrapText="1"/>
    </xf>
    <xf numFmtId="0" fontId="9" fillId="0" borderId="27" xfId="0" applyFont="1" applyBorder="1" applyAlignment="1">
      <alignment horizontal="justify" vertical="top" wrapText="1"/>
    </xf>
    <xf numFmtId="0" fontId="9" fillId="0" borderId="28" xfId="0" applyFont="1" applyBorder="1" applyAlignment="1">
      <alignment horizontal="justify" vertical="top" wrapText="1"/>
    </xf>
    <xf numFmtId="0" fontId="9" fillId="0" borderId="29" xfId="0" applyFont="1" applyBorder="1" applyAlignment="1">
      <alignment horizontal="justify" vertical="top" wrapText="1"/>
    </xf>
    <xf numFmtId="0" fontId="9" fillId="0" borderId="30" xfId="0" applyFont="1" applyBorder="1" applyAlignment="1">
      <alignment horizontal="justify" vertical="top" wrapText="1"/>
    </xf>
    <xf numFmtId="0" fontId="6" fillId="0" borderId="34" xfId="0" applyFont="1" applyBorder="1" applyAlignment="1">
      <alignment horizontal="center"/>
    </xf>
    <xf numFmtId="0" fontId="6" fillId="0" borderId="0" xfId="0" applyFont="1" applyAlignment="1">
      <alignment horizontal="center"/>
    </xf>
    <xf numFmtId="0" fontId="6" fillId="0" borderId="35" xfId="0" applyFont="1" applyBorder="1" applyAlignment="1">
      <alignment horizont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H$19" lockText="1" noThreeD="1"/>
</file>

<file path=xl/ctrlProps/ctrlProp2.xml><?xml version="1.0" encoding="utf-8"?>
<formControlPr xmlns="http://schemas.microsoft.com/office/spreadsheetml/2009/9/main" objectType="CheckBox" fmlaLink="$H$8" lockText="1" noThreeD="1"/>
</file>

<file path=xl/ctrlProps/ctrlProp3.xml><?xml version="1.0" encoding="utf-8"?>
<formControlPr xmlns="http://schemas.microsoft.com/office/spreadsheetml/2009/9/main" objectType="CheckBox" fmlaLink="$H$9" lockText="1" noThreeD="1"/>
</file>

<file path=xl/ctrlProps/ctrlProp4.xml><?xml version="1.0" encoding="utf-8"?>
<formControlPr xmlns="http://schemas.microsoft.com/office/spreadsheetml/2009/9/main" objectType="CheckBox" fmlaLink="$H$10" lockText="1" noThreeD="1"/>
</file>

<file path=xl/ctrlProps/ctrlProp5.xml><?xml version="1.0" encoding="utf-8"?>
<formControlPr xmlns="http://schemas.microsoft.com/office/spreadsheetml/2009/9/main" objectType="CheckBox" fmlaLink="$H$11" lockText="1" noThreeD="1"/>
</file>

<file path=xl/ctrlProps/ctrlProp6.xml><?xml version="1.0" encoding="utf-8"?>
<formControlPr xmlns="http://schemas.microsoft.com/office/spreadsheetml/2009/9/main" objectType="CheckBox" fmlaLink="$H$15" lockText="1" noThreeD="1"/>
</file>

<file path=xl/ctrlProps/ctrlProp7.xml><?xml version="1.0" encoding="utf-8"?>
<formControlPr xmlns="http://schemas.microsoft.com/office/spreadsheetml/2009/9/main" objectType="CheckBox" fmlaLink="$H$16" lockText="1" noThreeD="1"/>
</file>

<file path=xl/ctrlProps/ctrlProp8.xml><?xml version="1.0" encoding="utf-8"?>
<formControlPr xmlns="http://schemas.microsoft.com/office/spreadsheetml/2009/9/main" objectType="CheckBox" fmlaLink="$H$17" lockText="1" noThreeD="1"/>
</file>

<file path=xl/ctrlProps/ctrlProp9.xml><?xml version="1.0" encoding="utf-8"?>
<formControlPr xmlns="http://schemas.microsoft.com/office/spreadsheetml/2009/9/main" objectType="CheckBox" fmlaLink="$H$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5</xdr:row>
          <xdr:rowOff>95250</xdr:rowOff>
        </xdr:from>
        <xdr:to>
          <xdr:col>7</xdr:col>
          <xdr:colOff>400050</xdr:colOff>
          <xdr:row>7</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142875</xdr:rowOff>
        </xdr:from>
        <xdr:to>
          <xdr:col>7</xdr:col>
          <xdr:colOff>333375</xdr:colOff>
          <xdr:row>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xdr:row>
          <xdr:rowOff>104775</xdr:rowOff>
        </xdr:from>
        <xdr:to>
          <xdr:col>7</xdr:col>
          <xdr:colOff>371475</xdr:colOff>
          <xdr:row>9</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104775</xdr:rowOff>
        </xdr:from>
        <xdr:to>
          <xdr:col>7</xdr:col>
          <xdr:colOff>371475</xdr:colOff>
          <xdr:row>10</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104775</xdr:rowOff>
        </xdr:from>
        <xdr:to>
          <xdr:col>7</xdr:col>
          <xdr:colOff>371475</xdr:colOff>
          <xdr:row>11</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95250</xdr:rowOff>
        </xdr:from>
        <xdr:to>
          <xdr:col>7</xdr:col>
          <xdr:colOff>400050</xdr:colOff>
          <xdr:row>15</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142875</xdr:rowOff>
        </xdr:from>
        <xdr:to>
          <xdr:col>7</xdr:col>
          <xdr:colOff>333375</xdr:colOff>
          <xdr:row>16</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xdr:row>
          <xdr:rowOff>104775</xdr:rowOff>
        </xdr:from>
        <xdr:to>
          <xdr:col>7</xdr:col>
          <xdr:colOff>371475</xdr:colOff>
          <xdr:row>17</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xdr:row>
          <xdr:rowOff>104775</xdr:rowOff>
        </xdr:from>
        <xdr:to>
          <xdr:col>7</xdr:col>
          <xdr:colOff>371475</xdr:colOff>
          <xdr:row>18</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xdr:row>
          <xdr:rowOff>104775</xdr:rowOff>
        </xdr:from>
        <xdr:to>
          <xdr:col>7</xdr:col>
          <xdr:colOff>371475</xdr:colOff>
          <xdr:row>19</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01B08-2988-4BC3-B3BD-C57779572A94}">
  <dimension ref="A1:M57"/>
  <sheetViews>
    <sheetView tabSelected="1" zoomScaleNormal="100" workbookViewId="0">
      <selection activeCell="A32" sqref="A32:D32"/>
    </sheetView>
  </sheetViews>
  <sheetFormatPr defaultColWidth="8.85546875" defaultRowHeight="11.25" x14ac:dyDescent="0.2"/>
  <cols>
    <col min="1" max="1" width="41.28515625" style="1" bestFit="1" customWidth="1"/>
    <col min="2" max="2" width="7.42578125" style="1" bestFit="1" customWidth="1"/>
    <col min="3" max="3" width="7" style="1" bestFit="1" customWidth="1"/>
    <col min="4" max="4" width="8.42578125" style="1" bestFit="1" customWidth="1"/>
    <col min="5" max="5" width="12.85546875" style="1" bestFit="1" customWidth="1"/>
    <col min="6" max="6" width="7" style="1" bestFit="1" customWidth="1"/>
    <col min="7" max="8" width="8.42578125" style="1" bestFit="1" customWidth="1"/>
    <col min="9" max="9" width="7.85546875" style="1" bestFit="1" customWidth="1"/>
    <col min="10" max="10" width="9.28515625" style="1" bestFit="1" customWidth="1"/>
    <col min="11" max="13" width="8.85546875" style="1"/>
    <col min="14" max="14" width="20.140625" style="1" bestFit="1" customWidth="1"/>
    <col min="15" max="15" width="8.85546875" style="1"/>
    <col min="16" max="17" width="10.7109375" style="1" bestFit="1" customWidth="1"/>
    <col min="18" max="19" width="8.85546875" style="1"/>
    <col min="20" max="20" width="9.42578125" style="1" bestFit="1" customWidth="1"/>
    <col min="21" max="16384" width="8.85546875" style="1"/>
  </cols>
  <sheetData>
    <row r="1" spans="1:10" ht="12" customHeight="1" thickBot="1" x14ac:dyDescent="0.25">
      <c r="A1" s="59" t="s">
        <v>26</v>
      </c>
      <c r="B1" s="60"/>
      <c r="C1" s="60"/>
      <c r="D1" s="60"/>
      <c r="E1" s="60"/>
      <c r="F1" s="60"/>
      <c r="G1" s="60"/>
      <c r="H1" s="60"/>
      <c r="I1" s="60"/>
      <c r="J1" s="61"/>
    </row>
    <row r="2" spans="1:10" ht="12" customHeight="1" x14ac:dyDescent="0.2">
      <c r="A2" s="62" t="s">
        <v>25</v>
      </c>
      <c r="B2" s="63"/>
      <c r="C2" s="63"/>
      <c r="D2" s="63"/>
      <c r="E2" s="63"/>
      <c r="F2" s="63"/>
      <c r="G2" s="63"/>
      <c r="H2" s="63"/>
      <c r="I2" s="63"/>
      <c r="J2" s="64"/>
    </row>
    <row r="3" spans="1:10" ht="12" customHeight="1" x14ac:dyDescent="0.2">
      <c r="A3" s="65" t="s">
        <v>1</v>
      </c>
      <c r="B3" s="66"/>
      <c r="C3" s="66"/>
      <c r="D3" s="66"/>
      <c r="E3" s="66"/>
      <c r="F3" s="66"/>
      <c r="G3" s="66"/>
      <c r="H3" s="66"/>
      <c r="I3" s="66"/>
      <c r="J3" s="67"/>
    </row>
    <row r="4" spans="1:10" ht="12" customHeight="1" thickBot="1" x14ac:dyDescent="0.25">
      <c r="A4" s="68" t="s">
        <v>2</v>
      </c>
      <c r="B4" s="69"/>
      <c r="C4" s="69"/>
      <c r="D4" s="69"/>
      <c r="E4" s="69"/>
      <c r="F4" s="69"/>
      <c r="G4" s="69"/>
      <c r="H4" s="69"/>
      <c r="I4" s="69"/>
      <c r="J4" s="70"/>
    </row>
    <row r="5" spans="1:10" ht="12" customHeight="1" thickBot="1" x14ac:dyDescent="0.25">
      <c r="A5" s="28" t="s">
        <v>24</v>
      </c>
      <c r="B5" s="29"/>
      <c r="C5" s="29"/>
      <c r="D5" s="29"/>
      <c r="E5" s="29"/>
      <c r="F5" s="29"/>
      <c r="G5" s="29"/>
      <c r="H5" s="29"/>
      <c r="I5" s="29"/>
      <c r="J5" s="30"/>
    </row>
    <row r="6" spans="1:10" ht="12" customHeight="1" x14ac:dyDescent="0.2">
      <c r="A6" s="23" t="s">
        <v>13</v>
      </c>
      <c r="B6" s="24"/>
      <c r="C6" s="24"/>
      <c r="D6" s="24"/>
      <c r="E6" s="24"/>
      <c r="F6" s="25"/>
      <c r="G6" s="4" t="s">
        <v>3</v>
      </c>
      <c r="H6" s="4" t="s">
        <v>0</v>
      </c>
      <c r="I6" s="4" t="s">
        <v>6</v>
      </c>
      <c r="J6" s="5" t="s">
        <v>4</v>
      </c>
    </row>
    <row r="7" spans="1:10" ht="12" customHeight="1" x14ac:dyDescent="0.2">
      <c r="A7" s="26"/>
      <c r="B7" s="27"/>
      <c r="C7" s="27"/>
      <c r="D7" s="27"/>
      <c r="E7" s="27"/>
      <c r="F7" s="27"/>
      <c r="G7" s="6">
        <v>1</v>
      </c>
      <c r="H7" s="15" t="b">
        <v>0</v>
      </c>
      <c r="I7" s="11">
        <f>IF(H7=TRUE,G7,0)</f>
        <v>0</v>
      </c>
      <c r="J7" s="8"/>
    </row>
    <row r="8" spans="1:10" ht="12" customHeight="1" x14ac:dyDescent="0.2">
      <c r="A8" s="26"/>
      <c r="B8" s="27"/>
      <c r="C8" s="27"/>
      <c r="D8" s="27"/>
      <c r="E8" s="27"/>
      <c r="F8" s="27"/>
      <c r="G8" s="6">
        <v>1</v>
      </c>
      <c r="H8" s="15" t="b">
        <v>0</v>
      </c>
      <c r="I8" s="11">
        <f>IF(H8=TRUE,G8,0)</f>
        <v>0</v>
      </c>
      <c r="J8" s="8"/>
    </row>
    <row r="9" spans="1:10" ht="12" customHeight="1" x14ac:dyDescent="0.2">
      <c r="A9" s="26"/>
      <c r="B9" s="27"/>
      <c r="C9" s="27"/>
      <c r="D9" s="27"/>
      <c r="E9" s="27"/>
      <c r="F9" s="27"/>
      <c r="G9" s="6">
        <v>1</v>
      </c>
      <c r="H9" s="15" t="b">
        <v>0</v>
      </c>
      <c r="I9" s="11">
        <f>IF(H9=TRUE,G9,0)</f>
        <v>0</v>
      </c>
      <c r="J9" s="8"/>
    </row>
    <row r="10" spans="1:10" ht="12" customHeight="1" x14ac:dyDescent="0.2">
      <c r="A10" s="26"/>
      <c r="B10" s="27"/>
      <c r="C10" s="27"/>
      <c r="D10" s="27"/>
      <c r="E10" s="27"/>
      <c r="F10" s="27"/>
      <c r="G10" s="6">
        <v>1</v>
      </c>
      <c r="H10" s="15" t="b">
        <v>0</v>
      </c>
      <c r="I10" s="11">
        <f>IF(H10=TRUE,G10,0)</f>
        <v>0</v>
      </c>
      <c r="J10" s="8"/>
    </row>
    <row r="11" spans="1:10" ht="12" customHeight="1" x14ac:dyDescent="0.2">
      <c r="A11" s="26"/>
      <c r="B11" s="27"/>
      <c r="C11" s="27"/>
      <c r="D11" s="27"/>
      <c r="E11" s="27"/>
      <c r="F11" s="27"/>
      <c r="G11" s="6">
        <v>1</v>
      </c>
      <c r="H11" s="15" t="b">
        <v>0</v>
      </c>
      <c r="I11" s="11">
        <f>IF(H11=TRUE,G11,0)</f>
        <v>0</v>
      </c>
      <c r="J11" s="8"/>
    </row>
    <row r="12" spans="1:10" ht="12" customHeight="1" thickBot="1" x14ac:dyDescent="0.25">
      <c r="A12" s="55" t="s">
        <v>4</v>
      </c>
      <c r="B12" s="56"/>
      <c r="C12" s="56"/>
      <c r="D12" s="56"/>
      <c r="E12" s="56"/>
      <c r="F12" s="56"/>
      <c r="G12" s="56"/>
      <c r="H12" s="56"/>
      <c r="I12" s="57"/>
      <c r="J12" s="19">
        <f>IF(SUM(I7:I11)&gt;5,5,(SUM(I7:I11)))</f>
        <v>0</v>
      </c>
    </row>
    <row r="13" spans="1:10" ht="17.25" customHeight="1" thickBot="1" x14ac:dyDescent="0.25">
      <c r="A13" s="28" t="s">
        <v>14</v>
      </c>
      <c r="B13" s="29"/>
      <c r="C13" s="29"/>
      <c r="D13" s="29"/>
      <c r="E13" s="29"/>
      <c r="F13" s="29"/>
      <c r="G13" s="29"/>
      <c r="H13" s="29"/>
      <c r="I13" s="29"/>
      <c r="J13" s="30"/>
    </row>
    <row r="14" spans="1:10" ht="11.25" customHeight="1" thickBot="1" x14ac:dyDescent="0.25">
      <c r="A14" s="34" t="s">
        <v>15</v>
      </c>
      <c r="B14" s="35"/>
      <c r="C14" s="35"/>
      <c r="D14" s="35"/>
      <c r="E14" s="35"/>
      <c r="F14" s="36"/>
      <c r="G14" s="4" t="s">
        <v>3</v>
      </c>
      <c r="H14" s="4" t="s">
        <v>0</v>
      </c>
      <c r="I14" s="4" t="s">
        <v>6</v>
      </c>
      <c r="J14" s="5" t="s">
        <v>4</v>
      </c>
    </row>
    <row r="15" spans="1:10" ht="12" customHeight="1" thickBot="1" x14ac:dyDescent="0.25">
      <c r="A15" s="37" t="s">
        <v>27</v>
      </c>
      <c r="B15" s="38"/>
      <c r="C15" s="38"/>
      <c r="D15" s="38"/>
      <c r="E15" s="38"/>
      <c r="F15" s="39"/>
      <c r="G15" s="6">
        <v>1</v>
      </c>
      <c r="H15" s="15" t="b">
        <v>0</v>
      </c>
      <c r="I15" s="11">
        <f>IF(H15=TRUE,G15,0)</f>
        <v>0</v>
      </c>
      <c r="J15" s="8"/>
    </row>
    <row r="16" spans="1:10" ht="12" customHeight="1" thickBot="1" x14ac:dyDescent="0.25">
      <c r="A16" s="37" t="s">
        <v>28</v>
      </c>
      <c r="B16" s="38"/>
      <c r="C16" s="38"/>
      <c r="D16" s="38"/>
      <c r="E16" s="38"/>
      <c r="F16" s="39"/>
      <c r="G16" s="6">
        <v>1</v>
      </c>
      <c r="H16" s="15" t="b">
        <v>0</v>
      </c>
      <c r="I16" s="11">
        <f>IF(H16=TRUE,G16,0)</f>
        <v>0</v>
      </c>
      <c r="J16" s="8"/>
    </row>
    <row r="17" spans="1:13" ht="12" customHeight="1" thickBot="1" x14ac:dyDescent="0.25">
      <c r="A17" s="37" t="s">
        <v>29</v>
      </c>
      <c r="B17" s="38"/>
      <c r="C17" s="38"/>
      <c r="D17" s="38"/>
      <c r="E17" s="38"/>
      <c r="F17" s="39"/>
      <c r="G17" s="6">
        <v>1</v>
      </c>
      <c r="H17" s="15" t="b">
        <v>0</v>
      </c>
      <c r="I17" s="11">
        <f>IF(H17=TRUE,G17,0)</f>
        <v>0</v>
      </c>
      <c r="J17" s="8"/>
    </row>
    <row r="18" spans="1:13" ht="12" customHeight="1" thickBot="1" x14ac:dyDescent="0.25">
      <c r="A18" s="37" t="s">
        <v>16</v>
      </c>
      <c r="B18" s="38"/>
      <c r="C18" s="38"/>
      <c r="D18" s="38"/>
      <c r="E18" s="38"/>
      <c r="F18" s="39"/>
      <c r="G18" s="6">
        <v>1</v>
      </c>
      <c r="H18" s="15" t="b">
        <v>0</v>
      </c>
      <c r="I18" s="11">
        <f>IF(H18=TRUE,G18,0)</f>
        <v>0</v>
      </c>
      <c r="J18" s="8"/>
    </row>
    <row r="19" spans="1:13" ht="12" customHeight="1" thickBot="1" x14ac:dyDescent="0.25">
      <c r="A19" s="37" t="s">
        <v>17</v>
      </c>
      <c r="B19" s="38"/>
      <c r="C19" s="38"/>
      <c r="D19" s="38"/>
      <c r="E19" s="38"/>
      <c r="F19" s="39"/>
      <c r="G19" s="7">
        <v>1</v>
      </c>
      <c r="H19" s="16" t="b">
        <v>0</v>
      </c>
      <c r="I19" s="12">
        <f>IF(H19=TRUE,G19,0)</f>
        <v>0</v>
      </c>
      <c r="J19" s="8"/>
    </row>
    <row r="20" spans="1:13" ht="15.75" customHeight="1" thickBot="1" x14ac:dyDescent="0.25">
      <c r="A20" s="31" t="s">
        <v>4</v>
      </c>
      <c r="B20" s="32"/>
      <c r="C20" s="32"/>
      <c r="D20" s="32"/>
      <c r="E20" s="32"/>
      <c r="F20" s="32"/>
      <c r="G20" s="32"/>
      <c r="H20" s="32"/>
      <c r="I20" s="33"/>
      <c r="J20" s="19">
        <f>IF(SUM(I15:I19)&gt;5,5,(SUM(I15:I19)))</f>
        <v>0</v>
      </c>
    </row>
    <row r="21" spans="1:13" ht="12.75" x14ac:dyDescent="0.2">
      <c r="A21" s="40" t="s">
        <v>5</v>
      </c>
      <c r="B21" s="41"/>
      <c r="C21" s="41"/>
      <c r="D21" s="41"/>
      <c r="E21" s="41"/>
      <c r="F21" s="41"/>
      <c r="G21" s="41"/>
      <c r="H21" s="41"/>
      <c r="I21" s="41"/>
      <c r="J21" s="42"/>
    </row>
    <row r="22" spans="1:13" ht="9" customHeight="1" x14ac:dyDescent="0.2">
      <c r="A22" s="71" t="s">
        <v>18</v>
      </c>
      <c r="B22" s="72"/>
      <c r="C22" s="72"/>
      <c r="D22" s="72"/>
      <c r="E22" s="72"/>
      <c r="F22" s="72"/>
      <c r="G22" s="72"/>
      <c r="H22" s="72"/>
      <c r="I22" s="72"/>
      <c r="J22" s="73"/>
      <c r="K22" s="17"/>
      <c r="L22" s="17"/>
      <c r="M22" s="17"/>
    </row>
    <row r="23" spans="1:13" ht="12" customHeight="1" x14ac:dyDescent="0.2">
      <c r="A23" s="71"/>
      <c r="B23" s="72"/>
      <c r="C23" s="72"/>
      <c r="D23" s="72"/>
      <c r="E23" s="72"/>
      <c r="F23" s="72"/>
      <c r="G23" s="72"/>
      <c r="H23" s="72"/>
      <c r="I23" s="72"/>
      <c r="J23" s="73"/>
      <c r="K23" s="17"/>
      <c r="L23" s="17"/>
      <c r="M23" s="17"/>
    </row>
    <row r="24" spans="1:13" ht="12" customHeight="1" x14ac:dyDescent="0.2">
      <c r="A24" s="71"/>
      <c r="B24" s="72"/>
      <c r="C24" s="72"/>
      <c r="D24" s="72"/>
      <c r="E24" s="72"/>
      <c r="F24" s="72"/>
      <c r="G24" s="72"/>
      <c r="H24" s="72"/>
      <c r="I24" s="72"/>
      <c r="J24" s="73"/>
      <c r="K24" s="17"/>
      <c r="L24" s="17"/>
      <c r="M24" s="17"/>
    </row>
    <row r="25" spans="1:13" ht="12" customHeight="1" x14ac:dyDescent="0.2">
      <c r="A25" s="71"/>
      <c r="B25" s="72"/>
      <c r="C25" s="72"/>
      <c r="D25" s="72"/>
      <c r="E25" s="72"/>
      <c r="F25" s="72"/>
      <c r="G25" s="72"/>
      <c r="H25" s="72"/>
      <c r="I25" s="72"/>
      <c r="J25" s="73"/>
      <c r="K25" s="17"/>
      <c r="L25" s="17"/>
      <c r="M25" s="17"/>
    </row>
    <row r="26" spans="1:13" ht="12" customHeight="1" x14ac:dyDescent="0.2">
      <c r="A26" s="71"/>
      <c r="B26" s="72"/>
      <c r="C26" s="72"/>
      <c r="D26" s="72"/>
      <c r="E26" s="72"/>
      <c r="F26" s="72"/>
      <c r="G26" s="72"/>
      <c r="H26" s="72"/>
      <c r="I26" s="72"/>
      <c r="J26" s="73"/>
      <c r="K26" s="17"/>
      <c r="L26" s="17"/>
      <c r="M26" s="17"/>
    </row>
    <row r="27" spans="1:13" ht="12" customHeight="1" x14ac:dyDescent="0.2">
      <c r="A27" s="71"/>
      <c r="B27" s="72"/>
      <c r="C27" s="72"/>
      <c r="D27" s="72"/>
      <c r="E27" s="72"/>
      <c r="F27" s="72"/>
      <c r="G27" s="72"/>
      <c r="H27" s="72"/>
      <c r="I27" s="72"/>
      <c r="J27" s="73"/>
      <c r="K27" s="17"/>
      <c r="L27" s="17"/>
      <c r="M27" s="17"/>
    </row>
    <row r="28" spans="1:13" ht="12" customHeight="1" x14ac:dyDescent="0.2">
      <c r="A28" s="71"/>
      <c r="B28" s="72"/>
      <c r="C28" s="72"/>
      <c r="D28" s="72"/>
      <c r="E28" s="72"/>
      <c r="F28" s="72"/>
      <c r="G28" s="72"/>
      <c r="H28" s="72"/>
      <c r="I28" s="72"/>
      <c r="J28" s="73"/>
      <c r="K28" s="17"/>
      <c r="L28" s="17"/>
      <c r="M28" s="17"/>
    </row>
    <row r="29" spans="1:13" ht="12" customHeight="1" x14ac:dyDescent="0.2">
      <c r="A29" s="71"/>
      <c r="B29" s="72"/>
      <c r="C29" s="72"/>
      <c r="D29" s="72"/>
      <c r="E29" s="72"/>
      <c r="F29" s="72"/>
      <c r="G29" s="72"/>
      <c r="H29" s="72"/>
      <c r="I29" s="72"/>
      <c r="J29" s="73"/>
      <c r="K29" s="17"/>
      <c r="L29" s="17"/>
      <c r="M29" s="17"/>
    </row>
    <row r="30" spans="1:13" ht="15" customHeight="1" thickBot="1" x14ac:dyDescent="0.25">
      <c r="A30" s="74"/>
      <c r="B30" s="75"/>
      <c r="C30" s="75"/>
      <c r="D30" s="75"/>
      <c r="E30" s="75"/>
      <c r="F30" s="75"/>
      <c r="G30" s="75"/>
      <c r="H30" s="75"/>
      <c r="I30" s="75"/>
      <c r="J30" s="76"/>
      <c r="K30" s="17"/>
      <c r="L30" s="17"/>
      <c r="M30" s="17"/>
    </row>
    <row r="31" spans="1:13" ht="12" customHeight="1" x14ac:dyDescent="0.2">
      <c r="A31" s="77" t="s">
        <v>12</v>
      </c>
      <c r="B31" s="78"/>
      <c r="C31" s="78"/>
      <c r="D31" s="79"/>
      <c r="E31" s="9" t="s">
        <v>10</v>
      </c>
      <c r="F31" s="9" t="s">
        <v>8</v>
      </c>
      <c r="G31" s="9" t="s">
        <v>9</v>
      </c>
      <c r="H31" s="9" t="s">
        <v>19</v>
      </c>
      <c r="I31" s="9" t="s">
        <v>20</v>
      </c>
      <c r="J31" s="9" t="s">
        <v>11</v>
      </c>
    </row>
    <row r="32" spans="1:13" ht="12" customHeight="1" x14ac:dyDescent="0.2">
      <c r="A32" s="22"/>
      <c r="B32" s="22"/>
      <c r="C32" s="22"/>
      <c r="D32" s="22"/>
      <c r="E32" s="21">
        <v>1</v>
      </c>
      <c r="F32" s="10">
        <v>0</v>
      </c>
      <c r="G32" s="10">
        <v>0</v>
      </c>
      <c r="H32" s="18">
        <f>(F32*1)*E32</f>
        <v>0</v>
      </c>
      <c r="I32" s="18">
        <f>((1/30)*G32)*E32</f>
        <v>0</v>
      </c>
      <c r="J32" s="13">
        <f>H32+I32</f>
        <v>0</v>
      </c>
    </row>
    <row r="33" spans="1:10" ht="12" customHeight="1" x14ac:dyDescent="0.2">
      <c r="A33" s="22"/>
      <c r="B33" s="22"/>
      <c r="C33" s="22"/>
      <c r="D33" s="22"/>
      <c r="E33" s="21">
        <v>1</v>
      </c>
      <c r="F33" s="10">
        <v>0</v>
      </c>
      <c r="G33" s="10">
        <v>0</v>
      </c>
      <c r="H33" s="18">
        <f t="shared" ref="H33:H51" si="0">(F33*1)*E33</f>
        <v>0</v>
      </c>
      <c r="I33" s="18">
        <v>0</v>
      </c>
      <c r="J33" s="13">
        <f t="shared" ref="J33:J51" si="1">H33+I33</f>
        <v>0</v>
      </c>
    </row>
    <row r="34" spans="1:10" ht="12" customHeight="1" x14ac:dyDescent="0.2">
      <c r="A34" s="22"/>
      <c r="B34" s="22"/>
      <c r="C34" s="22"/>
      <c r="D34" s="22"/>
      <c r="E34" s="21">
        <v>1</v>
      </c>
      <c r="F34" s="10">
        <v>0</v>
      </c>
      <c r="G34" s="10">
        <v>0</v>
      </c>
      <c r="H34" s="18">
        <f t="shared" si="0"/>
        <v>0</v>
      </c>
      <c r="I34" s="18">
        <v>0</v>
      </c>
      <c r="J34" s="13">
        <f t="shared" si="1"/>
        <v>0</v>
      </c>
    </row>
    <row r="35" spans="1:10" ht="12" customHeight="1" x14ac:dyDescent="0.2">
      <c r="A35" s="22"/>
      <c r="B35" s="22"/>
      <c r="C35" s="22"/>
      <c r="D35" s="22"/>
      <c r="E35" s="21">
        <v>1</v>
      </c>
      <c r="F35" s="10">
        <v>0</v>
      </c>
      <c r="G35" s="10">
        <v>0</v>
      </c>
      <c r="H35" s="18">
        <f t="shared" si="0"/>
        <v>0</v>
      </c>
      <c r="I35" s="18">
        <f t="shared" ref="I35" si="2">((1/30)*G35)*E35</f>
        <v>0</v>
      </c>
      <c r="J35" s="13">
        <f t="shared" si="1"/>
        <v>0</v>
      </c>
    </row>
    <row r="36" spans="1:10" ht="12" customHeight="1" x14ac:dyDescent="0.2">
      <c r="A36" s="22"/>
      <c r="B36" s="22"/>
      <c r="C36" s="22"/>
      <c r="D36" s="22"/>
      <c r="E36" s="21">
        <v>1</v>
      </c>
      <c r="F36" s="10">
        <v>0</v>
      </c>
      <c r="G36" s="10">
        <v>0</v>
      </c>
      <c r="H36" s="18">
        <f t="shared" si="0"/>
        <v>0</v>
      </c>
      <c r="I36" s="18">
        <v>0</v>
      </c>
      <c r="J36" s="13">
        <f t="shared" si="1"/>
        <v>0</v>
      </c>
    </row>
    <row r="37" spans="1:10" ht="12" customHeight="1" x14ac:dyDescent="0.2">
      <c r="A37" s="22"/>
      <c r="B37" s="22"/>
      <c r="C37" s="22"/>
      <c r="D37" s="22"/>
      <c r="E37" s="21">
        <v>1</v>
      </c>
      <c r="F37" s="10">
        <v>0</v>
      </c>
      <c r="G37" s="10">
        <v>0</v>
      </c>
      <c r="H37" s="18">
        <f t="shared" si="0"/>
        <v>0</v>
      </c>
      <c r="I37" s="18">
        <v>0</v>
      </c>
      <c r="J37" s="13">
        <f t="shared" si="1"/>
        <v>0</v>
      </c>
    </row>
    <row r="38" spans="1:10" ht="12" customHeight="1" x14ac:dyDescent="0.2">
      <c r="A38" s="22"/>
      <c r="B38" s="22"/>
      <c r="C38" s="22"/>
      <c r="D38" s="22"/>
      <c r="E38" s="21">
        <v>1</v>
      </c>
      <c r="F38" s="10">
        <v>0</v>
      </c>
      <c r="G38" s="10">
        <v>0</v>
      </c>
      <c r="H38" s="18">
        <f t="shared" si="0"/>
        <v>0</v>
      </c>
      <c r="I38" s="18">
        <v>0</v>
      </c>
      <c r="J38" s="13">
        <f t="shared" si="1"/>
        <v>0</v>
      </c>
    </row>
    <row r="39" spans="1:10" ht="12" customHeight="1" x14ac:dyDescent="0.2">
      <c r="A39" s="22"/>
      <c r="B39" s="22"/>
      <c r="C39" s="22"/>
      <c r="D39" s="22"/>
      <c r="E39" s="21">
        <v>1</v>
      </c>
      <c r="F39" s="10">
        <v>0</v>
      </c>
      <c r="G39" s="10">
        <v>0</v>
      </c>
      <c r="H39" s="18">
        <f t="shared" si="0"/>
        <v>0</v>
      </c>
      <c r="I39" s="18">
        <v>0</v>
      </c>
      <c r="J39" s="13">
        <f t="shared" si="1"/>
        <v>0</v>
      </c>
    </row>
    <row r="40" spans="1:10" ht="12" customHeight="1" x14ac:dyDescent="0.2">
      <c r="A40" s="22"/>
      <c r="B40" s="22"/>
      <c r="C40" s="22"/>
      <c r="D40" s="22"/>
      <c r="E40" s="21">
        <v>1</v>
      </c>
      <c r="F40" s="10">
        <v>0</v>
      </c>
      <c r="G40" s="10">
        <v>0</v>
      </c>
      <c r="H40" s="18">
        <f t="shared" si="0"/>
        <v>0</v>
      </c>
      <c r="I40" s="18">
        <v>0</v>
      </c>
      <c r="J40" s="13">
        <f t="shared" si="1"/>
        <v>0</v>
      </c>
    </row>
    <row r="41" spans="1:10" ht="12" customHeight="1" x14ac:dyDescent="0.2">
      <c r="A41" s="22"/>
      <c r="B41" s="22"/>
      <c r="C41" s="22"/>
      <c r="D41" s="22"/>
      <c r="E41" s="21">
        <v>1</v>
      </c>
      <c r="F41" s="10">
        <v>0</v>
      </c>
      <c r="G41" s="10">
        <v>0</v>
      </c>
      <c r="H41" s="18">
        <f t="shared" si="0"/>
        <v>0</v>
      </c>
      <c r="I41" s="18">
        <v>0</v>
      </c>
      <c r="J41" s="13">
        <f t="shared" si="1"/>
        <v>0</v>
      </c>
    </row>
    <row r="42" spans="1:10" ht="12" customHeight="1" x14ac:dyDescent="0.2">
      <c r="A42" s="22"/>
      <c r="B42" s="22"/>
      <c r="C42" s="22"/>
      <c r="D42" s="22"/>
      <c r="E42" s="21">
        <v>1</v>
      </c>
      <c r="F42" s="10">
        <v>0</v>
      </c>
      <c r="G42" s="10">
        <v>0</v>
      </c>
      <c r="H42" s="18">
        <f t="shared" si="0"/>
        <v>0</v>
      </c>
      <c r="I42" s="18">
        <v>0</v>
      </c>
      <c r="J42" s="13">
        <f t="shared" si="1"/>
        <v>0</v>
      </c>
    </row>
    <row r="43" spans="1:10" ht="12" customHeight="1" x14ac:dyDescent="0.2">
      <c r="A43" s="22"/>
      <c r="B43" s="22"/>
      <c r="C43" s="22"/>
      <c r="D43" s="22"/>
      <c r="E43" s="21">
        <v>1</v>
      </c>
      <c r="F43" s="10">
        <v>0</v>
      </c>
      <c r="G43" s="10">
        <v>0</v>
      </c>
      <c r="H43" s="18">
        <f t="shared" si="0"/>
        <v>0</v>
      </c>
      <c r="I43" s="18">
        <v>0</v>
      </c>
      <c r="J43" s="13">
        <f t="shared" si="1"/>
        <v>0</v>
      </c>
    </row>
    <row r="44" spans="1:10" ht="12" customHeight="1" x14ac:dyDescent="0.2">
      <c r="A44" s="22"/>
      <c r="B44" s="22"/>
      <c r="C44" s="22"/>
      <c r="D44" s="22"/>
      <c r="E44" s="21">
        <v>1</v>
      </c>
      <c r="F44" s="10">
        <v>0</v>
      </c>
      <c r="G44" s="10">
        <v>0</v>
      </c>
      <c r="H44" s="18">
        <f t="shared" si="0"/>
        <v>0</v>
      </c>
      <c r="I44" s="18">
        <v>0</v>
      </c>
      <c r="J44" s="13">
        <f t="shared" si="1"/>
        <v>0</v>
      </c>
    </row>
    <row r="45" spans="1:10" ht="12" customHeight="1" x14ac:dyDescent="0.2">
      <c r="A45" s="22"/>
      <c r="B45" s="22"/>
      <c r="C45" s="22"/>
      <c r="D45" s="22"/>
      <c r="E45" s="21">
        <v>1</v>
      </c>
      <c r="F45" s="10">
        <v>0</v>
      </c>
      <c r="G45" s="10">
        <v>0</v>
      </c>
      <c r="H45" s="18">
        <f t="shared" si="0"/>
        <v>0</v>
      </c>
      <c r="I45" s="18">
        <v>0</v>
      </c>
      <c r="J45" s="13">
        <f t="shared" si="1"/>
        <v>0</v>
      </c>
    </row>
    <row r="46" spans="1:10" ht="12" customHeight="1" x14ac:dyDescent="0.2">
      <c r="A46" s="22"/>
      <c r="B46" s="22"/>
      <c r="C46" s="22"/>
      <c r="D46" s="22"/>
      <c r="E46" s="21">
        <v>1</v>
      </c>
      <c r="F46" s="10">
        <v>0</v>
      </c>
      <c r="G46" s="10">
        <v>0</v>
      </c>
      <c r="H46" s="18">
        <f t="shared" si="0"/>
        <v>0</v>
      </c>
      <c r="I46" s="18">
        <v>0</v>
      </c>
      <c r="J46" s="13">
        <f t="shared" si="1"/>
        <v>0</v>
      </c>
    </row>
    <row r="47" spans="1:10" ht="12" customHeight="1" x14ac:dyDescent="0.2">
      <c r="A47" s="22"/>
      <c r="B47" s="22"/>
      <c r="C47" s="22"/>
      <c r="D47" s="22"/>
      <c r="E47" s="21">
        <v>1</v>
      </c>
      <c r="F47" s="10">
        <v>0</v>
      </c>
      <c r="G47" s="10">
        <v>0</v>
      </c>
      <c r="H47" s="18">
        <f t="shared" si="0"/>
        <v>0</v>
      </c>
      <c r="I47" s="18">
        <v>0</v>
      </c>
      <c r="J47" s="13">
        <f t="shared" si="1"/>
        <v>0</v>
      </c>
    </row>
    <row r="48" spans="1:10" ht="12" customHeight="1" x14ac:dyDescent="0.2">
      <c r="A48" s="22"/>
      <c r="B48" s="22"/>
      <c r="C48" s="22"/>
      <c r="D48" s="22"/>
      <c r="E48" s="21">
        <v>1</v>
      </c>
      <c r="F48" s="10">
        <v>0</v>
      </c>
      <c r="G48" s="10">
        <v>0</v>
      </c>
      <c r="H48" s="18">
        <f t="shared" si="0"/>
        <v>0</v>
      </c>
      <c r="I48" s="18">
        <v>0</v>
      </c>
      <c r="J48" s="13">
        <f t="shared" si="1"/>
        <v>0</v>
      </c>
    </row>
    <row r="49" spans="1:10" ht="12" customHeight="1" x14ac:dyDescent="0.2">
      <c r="A49" s="22"/>
      <c r="B49" s="22"/>
      <c r="C49" s="22"/>
      <c r="D49" s="22"/>
      <c r="E49" s="21">
        <v>1</v>
      </c>
      <c r="F49" s="10">
        <v>0</v>
      </c>
      <c r="G49" s="10">
        <v>0</v>
      </c>
      <c r="H49" s="18">
        <f t="shared" si="0"/>
        <v>0</v>
      </c>
      <c r="I49" s="18">
        <v>0</v>
      </c>
      <c r="J49" s="13">
        <f t="shared" si="1"/>
        <v>0</v>
      </c>
    </row>
    <row r="50" spans="1:10" ht="12" customHeight="1" x14ac:dyDescent="0.2">
      <c r="A50" s="22"/>
      <c r="B50" s="22"/>
      <c r="C50" s="22"/>
      <c r="D50" s="22"/>
      <c r="E50" s="21">
        <v>1</v>
      </c>
      <c r="F50" s="10">
        <v>0</v>
      </c>
      <c r="G50" s="10">
        <v>0</v>
      </c>
      <c r="H50" s="18">
        <f t="shared" si="0"/>
        <v>0</v>
      </c>
      <c r="I50" s="18">
        <v>0</v>
      </c>
      <c r="J50" s="13">
        <f t="shared" si="1"/>
        <v>0</v>
      </c>
    </row>
    <row r="51" spans="1:10" ht="13.5" thickBot="1" x14ac:dyDescent="0.25">
      <c r="A51" s="22"/>
      <c r="B51" s="22"/>
      <c r="C51" s="22"/>
      <c r="D51" s="22"/>
      <c r="E51" s="21">
        <v>1</v>
      </c>
      <c r="F51" s="10">
        <v>0</v>
      </c>
      <c r="G51" s="10">
        <v>0</v>
      </c>
      <c r="H51" s="18">
        <f t="shared" si="0"/>
        <v>0</v>
      </c>
      <c r="I51" s="18">
        <v>0</v>
      </c>
      <c r="J51" s="13">
        <f t="shared" si="1"/>
        <v>0</v>
      </c>
    </row>
    <row r="52" spans="1:10" ht="13.5" thickBot="1" x14ac:dyDescent="0.25">
      <c r="H52" s="14"/>
      <c r="I52" s="14"/>
      <c r="J52" s="20">
        <f>IF(SUM(J32:J51)&gt;20,20,(SUM(J32:J51)))</f>
        <v>0</v>
      </c>
    </row>
    <row r="53" spans="1:10" x14ac:dyDescent="0.2">
      <c r="A53" s="58" t="s">
        <v>21</v>
      </c>
      <c r="B53" s="58"/>
      <c r="C53" s="58"/>
      <c r="D53" s="58"/>
      <c r="E53" s="58"/>
      <c r="F53" s="58"/>
      <c r="G53" s="58"/>
      <c r="H53" s="58"/>
      <c r="I53" s="58"/>
      <c r="J53" s="58"/>
    </row>
    <row r="54" spans="1:10" ht="12" thickBot="1" x14ac:dyDescent="0.25">
      <c r="A54" s="58"/>
      <c r="B54" s="58"/>
      <c r="C54" s="58"/>
      <c r="D54" s="58"/>
      <c r="E54" s="58"/>
      <c r="F54" s="58"/>
      <c r="G54" s="58"/>
      <c r="H54" s="58"/>
      <c r="I54" s="58"/>
      <c r="J54" s="58"/>
    </row>
    <row r="55" spans="1:10" ht="15" customHeight="1" x14ac:dyDescent="0.2">
      <c r="A55" s="3" t="s">
        <v>7</v>
      </c>
      <c r="B55" s="43">
        <f>TRUNC((J52+J12+J20),2)</f>
        <v>0</v>
      </c>
      <c r="C55" s="44"/>
      <c r="F55" s="52" t="s">
        <v>22</v>
      </c>
      <c r="G55" s="45" t="s">
        <v>23</v>
      </c>
      <c r="H55" s="46"/>
      <c r="I55" s="46"/>
      <c r="J55" s="47"/>
    </row>
    <row r="56" spans="1:10" x14ac:dyDescent="0.2">
      <c r="A56" s="2"/>
      <c r="B56" s="2"/>
      <c r="C56" s="2"/>
      <c r="D56" s="2"/>
      <c r="E56" s="2"/>
      <c r="F56" s="53"/>
      <c r="G56" s="48"/>
      <c r="H56" s="48"/>
      <c r="I56" s="48"/>
      <c r="J56" s="49"/>
    </row>
    <row r="57" spans="1:10" ht="12" thickBot="1" x14ac:dyDescent="0.25">
      <c r="F57" s="54"/>
      <c r="G57" s="50"/>
      <c r="H57" s="50"/>
      <c r="I57" s="50"/>
      <c r="J57" s="51"/>
    </row>
  </sheetData>
  <sheetProtection algorithmName="SHA-512" hashValue="LXxXEFs7pIjFWXzdyF4P7N/GJr5llPMXTKCEwHcN8yPTnaQBrJ+Q3wSjOwnCHBZtRIe8hWqaaS11VmvdTp+i1g==" saltValue="icfYAf3GqghT55lBAAnZnQ==" spinCount="100000" sheet="1" selectLockedCells="1"/>
  <mergeCells count="47">
    <mergeCell ref="A53:J54"/>
    <mergeCell ref="A1:J1"/>
    <mergeCell ref="A5:J5"/>
    <mergeCell ref="A2:J2"/>
    <mergeCell ref="A3:J3"/>
    <mergeCell ref="A4:J4"/>
    <mergeCell ref="A22:J30"/>
    <mergeCell ref="A32:D32"/>
    <mergeCell ref="A31:D31"/>
    <mergeCell ref="A33:D33"/>
    <mergeCell ref="A40:D40"/>
    <mergeCell ref="A41:D41"/>
    <mergeCell ref="A42:D42"/>
    <mergeCell ref="A43:D43"/>
    <mergeCell ref="A49:D49"/>
    <mergeCell ref="A50:D50"/>
    <mergeCell ref="B55:C55"/>
    <mergeCell ref="G55:J57"/>
    <mergeCell ref="F55:F57"/>
    <mergeCell ref="A12:I12"/>
    <mergeCell ref="A16:F16"/>
    <mergeCell ref="A17:F17"/>
    <mergeCell ref="A18:F18"/>
    <mergeCell ref="A19:F19"/>
    <mergeCell ref="A34:D34"/>
    <mergeCell ref="A35:D35"/>
    <mergeCell ref="A36:D36"/>
    <mergeCell ref="A37:D37"/>
    <mergeCell ref="A38:D38"/>
    <mergeCell ref="A47:D47"/>
    <mergeCell ref="A48:D48"/>
    <mergeCell ref="A39:D39"/>
    <mergeCell ref="A51:D51"/>
    <mergeCell ref="A6:F6"/>
    <mergeCell ref="A7:F7"/>
    <mergeCell ref="A8:F8"/>
    <mergeCell ref="A9:F9"/>
    <mergeCell ref="A10:F10"/>
    <mergeCell ref="A11:F11"/>
    <mergeCell ref="A13:J13"/>
    <mergeCell ref="A20:I20"/>
    <mergeCell ref="A14:F14"/>
    <mergeCell ref="A15:F15"/>
    <mergeCell ref="A44:D44"/>
    <mergeCell ref="A45:D45"/>
    <mergeCell ref="A46:D46"/>
    <mergeCell ref="A21:J21"/>
  </mergeCells>
  <pageMargins left="0.39370078740157483" right="0.39370078740157483" top="0.35433070866141736" bottom="0.3149606299212598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123825</xdr:colOff>
                    <xdr:row>5</xdr:row>
                    <xdr:rowOff>95250</xdr:rowOff>
                  </from>
                  <to>
                    <xdr:col>7</xdr:col>
                    <xdr:colOff>400050</xdr:colOff>
                    <xdr:row>7</xdr:row>
                    <xdr:rowOff>28575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7</xdr:col>
                    <xdr:colOff>123825</xdr:colOff>
                    <xdr:row>6</xdr:row>
                    <xdr:rowOff>142875</xdr:rowOff>
                  </from>
                  <to>
                    <xdr:col>7</xdr:col>
                    <xdr:colOff>333375</xdr:colOff>
                    <xdr:row>8</xdr:row>
                    <xdr:rowOff>9525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7</xdr:col>
                    <xdr:colOff>133350</xdr:colOff>
                    <xdr:row>7</xdr:row>
                    <xdr:rowOff>104775</xdr:rowOff>
                  </from>
                  <to>
                    <xdr:col>7</xdr:col>
                    <xdr:colOff>371475</xdr:colOff>
                    <xdr:row>9</xdr:row>
                    <xdr:rowOff>47625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133350</xdr:colOff>
                    <xdr:row>8</xdr:row>
                    <xdr:rowOff>104775</xdr:rowOff>
                  </from>
                  <to>
                    <xdr:col>7</xdr:col>
                    <xdr:colOff>371475</xdr:colOff>
                    <xdr:row>10</xdr:row>
                    <xdr:rowOff>47625</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133350</xdr:colOff>
                    <xdr:row>9</xdr:row>
                    <xdr:rowOff>104775</xdr:rowOff>
                  </from>
                  <to>
                    <xdr:col>7</xdr:col>
                    <xdr:colOff>371475</xdr:colOff>
                    <xdr:row>11</xdr:row>
                    <xdr:rowOff>47625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7</xdr:col>
                    <xdr:colOff>123825</xdr:colOff>
                    <xdr:row>13</xdr:row>
                    <xdr:rowOff>95250</xdr:rowOff>
                  </from>
                  <to>
                    <xdr:col>7</xdr:col>
                    <xdr:colOff>400050</xdr:colOff>
                    <xdr:row>15</xdr:row>
                    <xdr:rowOff>38100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7</xdr:col>
                    <xdr:colOff>123825</xdr:colOff>
                    <xdr:row>14</xdr:row>
                    <xdr:rowOff>142875</xdr:rowOff>
                  </from>
                  <to>
                    <xdr:col>7</xdr:col>
                    <xdr:colOff>333375</xdr:colOff>
                    <xdr:row>16</xdr:row>
                    <xdr:rowOff>9525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7</xdr:col>
                    <xdr:colOff>133350</xdr:colOff>
                    <xdr:row>15</xdr:row>
                    <xdr:rowOff>104775</xdr:rowOff>
                  </from>
                  <to>
                    <xdr:col>7</xdr:col>
                    <xdr:colOff>371475</xdr:colOff>
                    <xdr:row>17</xdr:row>
                    <xdr:rowOff>47625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7</xdr:col>
                    <xdr:colOff>133350</xdr:colOff>
                    <xdr:row>16</xdr:row>
                    <xdr:rowOff>104775</xdr:rowOff>
                  </from>
                  <to>
                    <xdr:col>7</xdr:col>
                    <xdr:colOff>371475</xdr:colOff>
                    <xdr:row>18</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7</xdr:col>
                    <xdr:colOff>133350</xdr:colOff>
                    <xdr:row>17</xdr:row>
                    <xdr:rowOff>104775</xdr:rowOff>
                  </from>
                  <to>
                    <xdr:col>7</xdr:col>
                    <xdr:colOff>371475</xdr:colOff>
                    <xdr:row>19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 (2)</vt:lpstr>
      <vt:lpstr>'Foglio1 (2)'!Area_stampa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Tempi Moderni</dc:creator>
  <cp:lastModifiedBy>Flavio Di Vaio</cp:lastModifiedBy>
  <cp:lastPrinted>2024-05-02T16:42:40Z</cp:lastPrinted>
  <dcterms:created xsi:type="dcterms:W3CDTF">2015-06-05T18:19:34Z</dcterms:created>
  <dcterms:modified xsi:type="dcterms:W3CDTF">2024-05-03T08:22:01Z</dcterms:modified>
</cp:coreProperties>
</file>